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0" windowWidth="19320" windowHeight="89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24" i="1" l="1"/>
  <c r="F24" i="1"/>
  <c r="G21" i="1"/>
  <c r="G19" i="1"/>
  <c r="F19" i="1"/>
  <c r="G15" i="1"/>
  <c r="F15" i="1"/>
  <c r="G11" i="1"/>
  <c r="F11" i="1"/>
  <c r="F21" i="1" l="1"/>
</calcChain>
</file>

<file path=xl/sharedStrings.xml><?xml version="1.0" encoding="utf-8"?>
<sst xmlns="http://schemas.openxmlformats.org/spreadsheetml/2006/main" count="54" uniqueCount="41">
  <si>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</si>
  <si>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</si>
  <si>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</si>
  <si>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</si>
  <si>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</si>
  <si>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</si>
  <si>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</si>
  <si>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</si>
  <si>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</si>
  <si>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0702</t>
  </si>
  <si>
    <t>0703</t>
  </si>
  <si>
    <t>2026год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</si>
  <si>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</si>
  <si>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</si>
  <si>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 Переславль-Залесского муниципального округа Ярославской области"</t>
  </si>
  <si>
    <t>ИТОГО</t>
  </si>
  <si>
    <t>от  18.02.2025 № 4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</si>
  <si>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18 февраля 2025 года</t>
    </r>
  </si>
  <si>
    <t>01.1.01.82310</t>
  </si>
  <si>
    <t>Обеспечение персонифицированного финансирования дополнительного образования детей</t>
  </si>
  <si>
    <t>04.1.04.84300</t>
  </si>
  <si>
    <t>Мероприятия по борьбе с преступностью</t>
  </si>
  <si>
    <t>ГЦП "Борьба с преступностью на территории Переславль-Залесского муниципального округа Ярославской области"</t>
  </si>
  <si>
    <t>0701</t>
  </si>
  <si>
    <t>07.1.05.85100</t>
  </si>
  <si>
    <t>Мероприятия по сохранности автомобильных дорог</t>
  </si>
  <si>
    <t>ГЦП "Сохранность автомобильных дорог Переславль-Залесского муниципального округа Ярославской области"</t>
  </si>
  <si>
    <t>0409</t>
  </si>
  <si>
    <t>07.1.03.SД011</t>
  </si>
  <si>
    <t>Финансирование дорожного хозяйства</t>
  </si>
  <si>
    <t>07.1.02.SД011</t>
  </si>
  <si>
    <t>Уточнение бюджетных ассигнований на основании заявки Администрации Переславль-Залесского муниципального округа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</si>
  <si>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</si>
  <si>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0503</t>
  </si>
  <si>
    <t>13.1.01.S0410</t>
  </si>
  <si>
    <t>Благоустройство дворовых территорий и обустройство территорий для выгула животных</t>
  </si>
  <si>
    <t>Уточнение бюджетных ассигнований на основании уведомления министерства строительства и ЖКХ от 14.02.2025 № 924/155</t>
  </si>
  <si>
    <t>10.2.02.86700</t>
  </si>
  <si>
    <t>Мероприятия по благоустройству</t>
  </si>
  <si>
    <t>ГЦП "Благоустройство территории Переславль-Залесского муниципального округа Ярославской области"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</si>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</sst>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9" fillId="0" borderId="3" xfId="8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Normal="100" workbookViewId="0">
      <selection activeCell="K9" sqref="K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9" x14ac:dyDescent="0.25">
      <c r="A1" s="30" t="s">
        <v>7</v>
      </c>
      <c r="B1" s="30"/>
      <c r="C1" s="30"/>
      <c r="D1" s="30"/>
      <c r="E1" s="30"/>
      <c r="F1" s="30"/>
      <c r="G1" s="30"/>
      <c r="H1" s="30"/>
    </row>
    <row r="2" spans="1:9" x14ac:dyDescent="0.25">
      <c r="A2" s="30" t="s">
        <v>6</v>
      </c>
      <c r="B2" s="30"/>
      <c r="C2" s="30"/>
      <c r="D2" s="30"/>
      <c r="E2" s="30"/>
      <c r="F2" s="30"/>
      <c r="G2" s="30"/>
      <c r="H2" s="30"/>
    </row>
    <row r="3" spans="1:9" x14ac:dyDescent="0.25">
      <c r="A3" s="30" t="s">
        <v>13</v>
      </c>
      <c r="B3" s="30"/>
      <c r="C3" s="30"/>
      <c r="D3" s="30"/>
      <c r="E3" s="30"/>
      <c r="F3" s="30"/>
      <c r="G3" s="30"/>
      <c r="H3" s="30"/>
    </row>
    <row r="4" spans="1:9" x14ac:dyDescent="0.25">
      <c r="A4" s="7"/>
      <c r="B4" s="7"/>
      <c r="C4" s="7"/>
      <c r="D4" s="20"/>
      <c r="E4" s="20"/>
      <c r="F4" s="20"/>
      <c r="G4" s="30" t="s">
        <v>16</v>
      </c>
      <c r="H4" s="30"/>
    </row>
    <row r="5" spans="1:9" x14ac:dyDescent="0.25">
      <c r="A5" s="6"/>
      <c r="B5" s="6"/>
      <c r="C5" s="6"/>
      <c r="D5" s="20"/>
      <c r="E5" s="20"/>
      <c r="F5" s="20"/>
      <c r="G5" s="30"/>
      <c r="H5" s="30"/>
    </row>
    <row r="6" spans="1:9" ht="60.75" customHeight="1" x14ac:dyDescent="0.25">
      <c r="A6" s="33" t="s">
        <v>17</v>
      </c>
      <c r="B6" s="33"/>
      <c r="C6" s="33"/>
      <c r="D6" s="33"/>
      <c r="E6" s="33"/>
      <c r="F6" s="33"/>
      <c r="G6" s="33"/>
      <c r="H6" s="33"/>
    </row>
    <row r="7" spans="1:9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11</v>
      </c>
      <c r="H7" s="13" t="s">
        <v>1</v>
      </c>
    </row>
    <row r="8" spans="1:9" ht="79.5" customHeight="1" x14ac:dyDescent="0.25">
      <c r="A8" s="9"/>
      <c r="B8" s="9"/>
      <c r="C8" s="9"/>
      <c r="D8" s="21"/>
      <c r="E8" s="19" t="s">
        <v>14</v>
      </c>
      <c r="F8" s="34" t="s">
        <v>40</v>
      </c>
      <c r="G8" s="34" t="s">
        <v>40</v>
      </c>
      <c r="H8" s="24"/>
    </row>
    <row r="9" spans="1:9" ht="79.5" customHeight="1" x14ac:dyDescent="0.25">
      <c r="A9" s="17">
        <v>203</v>
      </c>
      <c r="B9" s="23" t="s">
        <v>10</v>
      </c>
      <c r="C9" s="17">
        <v>600</v>
      </c>
      <c r="D9" s="35" t="s">
        <v>18</v>
      </c>
      <c r="E9" s="36" t="s">
        <v>19</v>
      </c>
      <c r="F9" s="22">
        <v>-35318.660000000003</v>
      </c>
      <c r="G9" s="22">
        <v>-34894.25</v>
      </c>
      <c r="H9" s="31" t="s">
        <v>12</v>
      </c>
      <c r="I9" s="5"/>
    </row>
    <row r="10" spans="1:9" ht="79.5" customHeight="1" x14ac:dyDescent="0.25">
      <c r="A10" s="17">
        <v>203</v>
      </c>
      <c r="B10" s="23" t="s">
        <v>10</v>
      </c>
      <c r="C10" s="17">
        <v>800</v>
      </c>
      <c r="D10" s="37"/>
      <c r="E10" s="38"/>
      <c r="F10" s="22">
        <v>35318.660000000003</v>
      </c>
      <c r="G10" s="22">
        <v>34894.25</v>
      </c>
      <c r="H10" s="32"/>
      <c r="I10" s="5"/>
    </row>
    <row r="11" spans="1:9" ht="79.5" customHeight="1" x14ac:dyDescent="0.25">
      <c r="A11" s="17"/>
      <c r="B11" s="23"/>
      <c r="C11" s="17"/>
      <c r="D11" s="25"/>
      <c r="E11" s="27" t="s">
        <v>22</v>
      </c>
      <c r="F11" s="28">
        <f>SUM(F12:F14)</f>
        <v>0</v>
      </c>
      <c r="G11" s="28">
        <f>SUM(G12:G14)</f>
        <v>0</v>
      </c>
      <c r="H11" s="29"/>
      <c r="I11" s="5"/>
    </row>
    <row r="12" spans="1:9" ht="52.5" customHeight="1" x14ac:dyDescent="0.25">
      <c r="A12" s="17">
        <v>203</v>
      </c>
      <c r="B12" s="23" t="s">
        <v>23</v>
      </c>
      <c r="C12" s="17">
        <v>600</v>
      </c>
      <c r="D12" s="35" t="s">
        <v>20</v>
      </c>
      <c r="E12" s="36" t="s">
        <v>21</v>
      </c>
      <c r="F12" s="22">
        <v>-424080</v>
      </c>
      <c r="G12" s="22">
        <v>1280090</v>
      </c>
      <c r="H12" s="31" t="s">
        <v>12</v>
      </c>
      <c r="I12" s="5"/>
    </row>
    <row r="13" spans="1:9" ht="39" customHeight="1" x14ac:dyDescent="0.25">
      <c r="A13" s="17">
        <v>203</v>
      </c>
      <c r="B13" s="23" t="s">
        <v>9</v>
      </c>
      <c r="C13" s="17">
        <v>600</v>
      </c>
      <c r="D13" s="39"/>
      <c r="E13" s="40"/>
      <c r="F13" s="22">
        <v>689897</v>
      </c>
      <c r="G13" s="22">
        <v>-1017456</v>
      </c>
      <c r="H13" s="41"/>
      <c r="I13" s="5"/>
    </row>
    <row r="14" spans="1:9" ht="42.75" customHeight="1" x14ac:dyDescent="0.25">
      <c r="A14" s="17">
        <v>203</v>
      </c>
      <c r="B14" s="23" t="s">
        <v>10</v>
      </c>
      <c r="C14" s="17">
        <v>600</v>
      </c>
      <c r="D14" s="37"/>
      <c r="E14" s="38"/>
      <c r="F14" s="22">
        <v>-265817</v>
      </c>
      <c r="G14" s="22">
        <v>-262634</v>
      </c>
      <c r="H14" s="32"/>
      <c r="I14" s="5"/>
    </row>
    <row r="15" spans="1:9" ht="79.5" customHeight="1" x14ac:dyDescent="0.25">
      <c r="A15" s="17"/>
      <c r="B15" s="23"/>
      <c r="C15" s="17"/>
      <c r="D15" s="25"/>
      <c r="E15" s="27" t="s">
        <v>26</v>
      </c>
      <c r="F15" s="28">
        <f>SUM(F16:F18)</f>
        <v>0</v>
      </c>
      <c r="G15" s="28">
        <f>SUM(G16:G18)</f>
        <v>0</v>
      </c>
      <c r="H15" s="29"/>
      <c r="I15" s="5"/>
    </row>
    <row r="16" spans="1:9" ht="79.5" customHeight="1" x14ac:dyDescent="0.25">
      <c r="A16" s="17">
        <v>208</v>
      </c>
      <c r="B16" s="23" t="s">
        <v>27</v>
      </c>
      <c r="C16" s="17">
        <v>200</v>
      </c>
      <c r="D16" s="25" t="s">
        <v>24</v>
      </c>
      <c r="E16" s="24" t="s">
        <v>25</v>
      </c>
      <c r="F16" s="22">
        <v>-4232000</v>
      </c>
      <c r="G16" s="22">
        <v>-8332000</v>
      </c>
      <c r="H16" s="31" t="s">
        <v>31</v>
      </c>
      <c r="I16" s="5"/>
    </row>
    <row r="17" spans="1:9" ht="79.5" customHeight="1" x14ac:dyDescent="0.25">
      <c r="A17" s="17">
        <v>208</v>
      </c>
      <c r="B17" s="23" t="s">
        <v>27</v>
      </c>
      <c r="C17" s="17">
        <v>200</v>
      </c>
      <c r="D17" s="25" t="s">
        <v>28</v>
      </c>
      <c r="E17" s="24" t="s">
        <v>29</v>
      </c>
      <c r="F17" s="22">
        <v>2059777</v>
      </c>
      <c r="G17" s="22">
        <v>4109777</v>
      </c>
      <c r="H17" s="41"/>
      <c r="I17" s="5"/>
    </row>
    <row r="18" spans="1:9" ht="79.5" customHeight="1" x14ac:dyDescent="0.25">
      <c r="A18" s="17">
        <v>208</v>
      </c>
      <c r="B18" s="23" t="s">
        <v>27</v>
      </c>
      <c r="C18" s="17">
        <v>200</v>
      </c>
      <c r="D18" s="25" t="s">
        <v>30</v>
      </c>
      <c r="E18" s="24" t="s">
        <v>29</v>
      </c>
      <c r="F18" s="22">
        <v>2172223</v>
      </c>
      <c r="G18" s="22">
        <v>4222223</v>
      </c>
      <c r="H18" s="32"/>
      <c r="I18" s="5"/>
    </row>
    <row r="19" spans="1:9" ht="79.5" customHeight="1" x14ac:dyDescent="0.25">
      <c r="A19" s="17"/>
      <c r="B19" s="23"/>
      <c r="C19" s="17"/>
      <c r="D19" s="25"/>
      <c r="E19" s="27" t="s">
        <v>39</v>
      </c>
      <c r="F19" s="28">
        <f>SUM(F20)</f>
        <v>-3531847.56</v>
      </c>
      <c r="G19" s="28">
        <f>SUM(G20)</f>
        <v>0</v>
      </c>
      <c r="H19" s="29"/>
      <c r="I19" s="5"/>
    </row>
    <row r="20" spans="1:9" ht="79.5" customHeight="1" x14ac:dyDescent="0.25">
      <c r="A20" s="17">
        <v>208</v>
      </c>
      <c r="B20" s="23" t="s">
        <v>33</v>
      </c>
      <c r="C20" s="17">
        <v>200</v>
      </c>
      <c r="D20" s="25" t="s">
        <v>37</v>
      </c>
      <c r="E20" s="24" t="s">
        <v>38</v>
      </c>
      <c r="F20" s="22">
        <v>-3531847.56</v>
      </c>
      <c r="G20" s="22">
        <v>0</v>
      </c>
      <c r="H20" s="29" t="s">
        <v>31</v>
      </c>
      <c r="I20" s="5"/>
    </row>
    <row r="21" spans="1:9" ht="79.5" customHeight="1" x14ac:dyDescent="0.25">
      <c r="A21" s="17"/>
      <c r="B21" s="23"/>
      <c r="C21" s="17"/>
      <c r="D21" s="25"/>
      <c r="E21" s="27" t="s">
        <v>32</v>
      </c>
      <c r="F21" s="28">
        <f>SUM(F22:F23)</f>
        <v>35318475.560000002</v>
      </c>
      <c r="G21" s="28">
        <f>SUM(G22:G23)</f>
        <v>0</v>
      </c>
      <c r="H21" s="29"/>
      <c r="I21" s="5"/>
    </row>
    <row r="22" spans="1:9" ht="79.5" customHeight="1" x14ac:dyDescent="0.25">
      <c r="A22" s="17">
        <v>208</v>
      </c>
      <c r="B22" s="23" t="s">
        <v>33</v>
      </c>
      <c r="C22" s="17">
        <v>200</v>
      </c>
      <c r="D22" s="25" t="s">
        <v>34</v>
      </c>
      <c r="E22" s="24" t="s">
        <v>35</v>
      </c>
      <c r="F22" s="22">
        <v>31786628</v>
      </c>
      <c r="G22" s="22">
        <v>0</v>
      </c>
      <c r="H22" s="29" t="s">
        <v>36</v>
      </c>
      <c r="I22" s="5"/>
    </row>
    <row r="23" spans="1:9" ht="79.5" customHeight="1" x14ac:dyDescent="0.25">
      <c r="A23" s="17">
        <v>208</v>
      </c>
      <c r="B23" s="23" t="s">
        <v>33</v>
      </c>
      <c r="C23" s="17">
        <v>200</v>
      </c>
      <c r="D23" s="25" t="s">
        <v>34</v>
      </c>
      <c r="E23" s="24" t="s">
        <v>35</v>
      </c>
      <c r="F23" s="22">
        <v>3531847.56</v>
      </c>
      <c r="G23" s="22">
        <v>0</v>
      </c>
      <c r="H23" s="29" t="s">
        <v>31</v>
      </c>
      <c r="I23" s="5"/>
    </row>
    <row r="24" spans="1:9" ht="39.75" customHeight="1" x14ac:dyDescent="0.25">
      <c r="A24" s="9"/>
      <c r="B24" s="9"/>
      <c r="C24" s="14"/>
      <c r="D24" s="15"/>
      <c r="E24" s="26" t="s">
        <v>15</v>
      </c>
      <c r="F24" s="16">
        <f>SUM(F8+F11+F15+F19+F21)</f>
        <v>31786628.000000004</v>
      </c>
      <c r="G24" s="16">
        <f>SUM(G8+G11+G15+G19+G21)</f>
        <v>0</v>
      </c>
      <c r="H24" s="18"/>
    </row>
    <row r="25" spans="1:9" ht="109.5" customHeight="1" x14ac:dyDescent="0.35">
      <c r="G25" s="3"/>
    </row>
    <row r="26" spans="1:9" ht="30.75" customHeight="1" x14ac:dyDescent="0.25">
      <c r="H26" s="8"/>
    </row>
    <row r="27" spans="1:9" ht="166.5" customHeight="1" x14ac:dyDescent="0.25"/>
    <row r="28" spans="1:9" ht="166.5" customHeight="1" x14ac:dyDescent="0.25"/>
    <row r="29" spans="1:9" ht="166.5" customHeight="1" x14ac:dyDescent="0.25"/>
    <row r="30" spans="1:9" ht="166.5" customHeight="1" x14ac:dyDescent="0.25"/>
    <row r="31" spans="1:9" ht="21.75" customHeight="1" x14ac:dyDescent="0.25"/>
    <row r="32" spans="1:9" ht="67.5" customHeight="1" x14ac:dyDescent="0.25"/>
    <row r="33" ht="67.5" customHeight="1" x14ac:dyDescent="0.25"/>
    <row r="34" ht="67.5" customHeight="1" x14ac:dyDescent="0.25"/>
    <row r="35" ht="177" customHeight="1" x14ac:dyDescent="0.25"/>
  </sheetData>
  <mergeCells count="13">
    <mergeCell ref="H16:H18"/>
    <mergeCell ref="A1:H1"/>
    <mergeCell ref="A2:H2"/>
    <mergeCell ref="A3:H3"/>
    <mergeCell ref="G4:H4"/>
    <mergeCell ref="G5:H5"/>
    <mergeCell ref="D12:D14"/>
    <mergeCell ref="E12:E14"/>
    <mergeCell ref="H12:H14"/>
    <mergeCell ref="A6:H6"/>
    <mergeCell ref="D9:D10"/>
    <mergeCell ref="E9:E10"/>
    <mergeCell ref="H9:H10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2025-03-10T08:01:53Z</cp:lastPrinted>
  <dcterms:created xsi:type="dcterms:W3CDTF">2015-12-14T07:24:37Z</dcterms:created>
  <dcterms:modified xsi:type="dcterms:W3CDTF">2025-03-10T08:01:56Z</dcterms:modified>
</cp:coreProperties>
</file>